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45" windowHeight="8670" activeTab="0"/>
  </bookViews>
  <sheets>
    <sheet name="Zoom" sheetId="1" r:id="rId1"/>
    <sheet name="Données" sheetId="2" state="hidden" r:id="rId2"/>
  </sheets>
  <definedNames>
    <definedName name="_xlnm.Print_Area" localSheetId="0">'Zoom'!$A$1:$J$65</definedName>
  </definedNames>
  <calcPr fullCalcOnLoad="1"/>
</workbook>
</file>

<file path=xl/sharedStrings.xml><?xml version="1.0" encoding="utf-8"?>
<sst xmlns="http://schemas.openxmlformats.org/spreadsheetml/2006/main" count="265" uniqueCount="243">
  <si>
    <t>Fonction</t>
  </si>
  <si>
    <t xml:space="preserve">Structure : </t>
  </si>
  <si>
    <t>Nom du chantier d'insertion :</t>
  </si>
  <si>
    <t>Agrément CDIAE</t>
  </si>
  <si>
    <t xml:space="preserve">Pour ce chantier d'insertion, le CDIAE a donné un agrément pour combien de poste en insertion : </t>
  </si>
  <si>
    <t>=&gt; Nombre d'heures travaillées hebdomadairement par les salariés en insertion :</t>
  </si>
  <si>
    <t>Infos sur le personnel dédié à l'encadrement technique des salariés en insertion</t>
  </si>
  <si>
    <t>Nom, prénom</t>
  </si>
  <si>
    <t>Charges sociales / ETP sur cet ACI</t>
  </si>
  <si>
    <t>Salaire / ETP sur cet ACI</t>
  </si>
  <si>
    <t>Total rémunération</t>
  </si>
  <si>
    <t>ETP réalisé sur cet ACI en %</t>
  </si>
  <si>
    <t>Si ASP externalisé</t>
  </si>
  <si>
    <t>Infos sur le personnel dédié à l'accompagnement socio-professionnel (ASP) des salariés en insertion</t>
  </si>
  <si>
    <t>Nom de l'organisme réalisant l'ASP :</t>
  </si>
  <si>
    <t>Si ASP internalisé</t>
  </si>
  <si>
    <t>Si besoin d'apporter des précisions sur l'augmentation de l'encadrement technique et/ou l'ASP</t>
  </si>
  <si>
    <t>Identification du chantier d'insertion</t>
  </si>
  <si>
    <t>%</t>
  </si>
  <si>
    <t>Si besoin d'apporter des précisions suplémentaire sur les postes et les heures hebdomadaires pour les salariés en insertion</t>
  </si>
  <si>
    <t>Structure</t>
  </si>
  <si>
    <t>Type</t>
  </si>
  <si>
    <t>Nom_Chantier</t>
  </si>
  <si>
    <t>N_Postes_Agrement</t>
  </si>
  <si>
    <t>Nb_Heures_Hebdo_Travail</t>
  </si>
  <si>
    <t>Nb_Postes_Agr_Different</t>
  </si>
  <si>
    <t>Nb_Heures_Hebdo_Different</t>
  </si>
  <si>
    <t>Commentaires_Postes_HeuresHebdo</t>
  </si>
  <si>
    <t>Nom_Enc_Tech1</t>
  </si>
  <si>
    <t>Fonction_EncTech1</t>
  </si>
  <si>
    <t>ETP_Real_EncTech1</t>
  </si>
  <si>
    <t>Salaire_ETP_EncTech1</t>
  </si>
  <si>
    <t>Charges_EncTech1</t>
  </si>
  <si>
    <t>Total_Rem_EncTech1</t>
  </si>
  <si>
    <t>Recettes_EncTech1</t>
  </si>
  <si>
    <t>Nom_Enc_Tech2</t>
  </si>
  <si>
    <t>Fonction_EncTech2</t>
  </si>
  <si>
    <t>ETP_Real_EncTech2</t>
  </si>
  <si>
    <t>Salaire_ETP_EncTech2</t>
  </si>
  <si>
    <t>Charges_EncTech2</t>
  </si>
  <si>
    <t>Total_Rem_EncTech2</t>
  </si>
  <si>
    <t>Recettes_EncTech2</t>
  </si>
  <si>
    <t>Nom_Enc_Tech3</t>
  </si>
  <si>
    <t>Fonction_EncTech3</t>
  </si>
  <si>
    <t>ETP_Real_EncTech3</t>
  </si>
  <si>
    <t>Salaire_ETP_EncTech3</t>
  </si>
  <si>
    <t>Charges_EncTech3</t>
  </si>
  <si>
    <t>Total_Rem_EncTech3</t>
  </si>
  <si>
    <t>Recettes_EncTech3</t>
  </si>
  <si>
    <t>Nom_Enc_Tech4</t>
  </si>
  <si>
    <t>Fonction_EncTech4</t>
  </si>
  <si>
    <t>ETP_Real_EncTech4</t>
  </si>
  <si>
    <t>Salaire_ETP_EncTech4</t>
  </si>
  <si>
    <t>Charges_EncTech4</t>
  </si>
  <si>
    <t>Total_Rem_EncTech4</t>
  </si>
  <si>
    <t>Recettes_EncTech4</t>
  </si>
  <si>
    <t>Nom_Enc_Tech5</t>
  </si>
  <si>
    <t>Fonction_EncTech5</t>
  </si>
  <si>
    <t>ETP_Real_EncTech5</t>
  </si>
  <si>
    <t>Salaire_ETP_EncTech5</t>
  </si>
  <si>
    <t>Charges_EncTech5</t>
  </si>
  <si>
    <t>Total_Rem_EncTech5</t>
  </si>
  <si>
    <t>Recettes_EncTech5</t>
  </si>
  <si>
    <t>Nom_Enc_Tech6</t>
  </si>
  <si>
    <t>Fonction_EncTech6</t>
  </si>
  <si>
    <t>ETP_Real_EncTech6</t>
  </si>
  <si>
    <t>Salaire_ETP_EncTech6</t>
  </si>
  <si>
    <t>Charges_EncTech6</t>
  </si>
  <si>
    <t>Total_Rem_EncTech6</t>
  </si>
  <si>
    <t>Recettes_EncTech6</t>
  </si>
  <si>
    <t>Nom_Enc_Tech7</t>
  </si>
  <si>
    <t>Fonction_EncTech7</t>
  </si>
  <si>
    <t>ETP_Real_EncTech7</t>
  </si>
  <si>
    <t>Salaire_ETP_EncTech7</t>
  </si>
  <si>
    <t>Charges_EncTech7</t>
  </si>
  <si>
    <t>Total_Rem_EncTech7</t>
  </si>
  <si>
    <t>Recettes_EncTech7</t>
  </si>
  <si>
    <t>Nom_Enc_Tech8</t>
  </si>
  <si>
    <t>Fonction_EncTech8</t>
  </si>
  <si>
    <t>ETP_Real_EncTech8</t>
  </si>
  <si>
    <t>Salaire_ETP_EncTech8</t>
  </si>
  <si>
    <t>Charges_EncTech8</t>
  </si>
  <si>
    <t>Total_Rem_EncTech8</t>
  </si>
  <si>
    <t>Recettes_EncTech8</t>
  </si>
  <si>
    <t>Nom_Enc_Tech9</t>
  </si>
  <si>
    <t>Fonction_EncTech9</t>
  </si>
  <si>
    <t>ETP_Real_EncTech9</t>
  </si>
  <si>
    <t>Salaire_ETP_EncTech9</t>
  </si>
  <si>
    <t>Charges_EncTech9</t>
  </si>
  <si>
    <t>Total_Rem_EncTech9</t>
  </si>
  <si>
    <t>Recettes_EncTech9</t>
  </si>
  <si>
    <t>Nom_Enc_Tech10</t>
  </si>
  <si>
    <t>Fonction_EncTech10</t>
  </si>
  <si>
    <t>ETP_Real_EncTech10</t>
  </si>
  <si>
    <t>Salaire_ETP_EncTech10</t>
  </si>
  <si>
    <t>Charges_EncTech10</t>
  </si>
  <si>
    <t>Total_Rem_EncTech10</t>
  </si>
  <si>
    <t>Recettes_EncTech10</t>
  </si>
  <si>
    <t>Accomp_Socio_Pro</t>
  </si>
  <si>
    <t>Org_ASP</t>
  </si>
  <si>
    <t>Duree_ASP</t>
  </si>
  <si>
    <t>Cout_2020</t>
  </si>
  <si>
    <t>Nom_ASP1</t>
  </si>
  <si>
    <t>Nom_ASP2</t>
  </si>
  <si>
    <t>Nom_ASP3</t>
  </si>
  <si>
    <t>Nom_ASP4</t>
  </si>
  <si>
    <t>Nom_ASP5</t>
  </si>
  <si>
    <t>Fonction_ASP5</t>
  </si>
  <si>
    <t>Fonction_ASP1</t>
  </si>
  <si>
    <t>ETP_Real_ASP1</t>
  </si>
  <si>
    <t>Salaire_ETP_ASP1</t>
  </si>
  <si>
    <t>Charges_ASP1</t>
  </si>
  <si>
    <t>Total_Rem_ASP1</t>
  </si>
  <si>
    <t>Recettes_ASP1</t>
  </si>
  <si>
    <t>Fonction_ASP2</t>
  </si>
  <si>
    <t>ETP_Real_ASP2</t>
  </si>
  <si>
    <t>Salaire_ETP_ASP2</t>
  </si>
  <si>
    <t>Charges_ASP2</t>
  </si>
  <si>
    <t>Total_Rem_ASP2</t>
  </si>
  <si>
    <t>Recettes_ASP2</t>
  </si>
  <si>
    <t>Fonction_ASP3</t>
  </si>
  <si>
    <t>ETP_Real_ASP3</t>
  </si>
  <si>
    <t>Salaire_ETP_ASP3</t>
  </si>
  <si>
    <t>Charges_ASP3</t>
  </si>
  <si>
    <t>Total_Rem_ASP3</t>
  </si>
  <si>
    <t>Recettes_ASP3</t>
  </si>
  <si>
    <t>Fonction_ASP4</t>
  </si>
  <si>
    <t>ETP_Real_ASP4</t>
  </si>
  <si>
    <t>Salaire_ETP_ASP4</t>
  </si>
  <si>
    <t>Charges_ASP4</t>
  </si>
  <si>
    <t>Total_Rem_ASP4</t>
  </si>
  <si>
    <t>Recettes_ASP4</t>
  </si>
  <si>
    <t>ETP_Real_ASP5</t>
  </si>
  <si>
    <t>Salaire_ETP_ASP5</t>
  </si>
  <si>
    <t>Charges_ASP5</t>
  </si>
  <si>
    <t>Total_Rem_ASP5</t>
  </si>
  <si>
    <t>Recettes_ASP5</t>
  </si>
  <si>
    <t>Nom_2021_Pers_Tech1</t>
  </si>
  <si>
    <t>Fonction_2021_Pers_Tech1</t>
  </si>
  <si>
    <t>ETP_Real_2021_Pers_Tech1</t>
  </si>
  <si>
    <t>Salaire_ETP_2021_Pers_Tech1</t>
  </si>
  <si>
    <t>Charges_2021_Pers_Tech1</t>
  </si>
  <si>
    <t>Total_Rem_2021_Pers_Tech1</t>
  </si>
  <si>
    <t>Nom_2021_Pers_Tech2</t>
  </si>
  <si>
    <t>Fonction_2021_Pers_Tech2</t>
  </si>
  <si>
    <t>ETP_Real_2021_Pers_Tech2</t>
  </si>
  <si>
    <t>Salaire_ETP_2021_Pers_Tech2</t>
  </si>
  <si>
    <t>Charges_2021_Pers_Tech2</t>
  </si>
  <si>
    <t>Total_Rem_2021_Pers_Tech2</t>
  </si>
  <si>
    <t>Nom_2021_Pers_Tech3</t>
  </si>
  <si>
    <t>Fonction_2021_Pers_Tech3</t>
  </si>
  <si>
    <t>ETP_Real_2021_Pers_Tech3</t>
  </si>
  <si>
    <t>Salaire_ETP_2021_Pers_Tech3</t>
  </si>
  <si>
    <t>Charges_2021_Pers_Tech3</t>
  </si>
  <si>
    <t>Total_Rem_2021_Pers_Tech3</t>
  </si>
  <si>
    <t>Nom_2021_Pers_Tech4</t>
  </si>
  <si>
    <t>Fonction_2021_Pers_Tech4</t>
  </si>
  <si>
    <t>ETP_Real_2021_Pers_Tech4</t>
  </si>
  <si>
    <t>Salaire_ETP_2021_Pers_Tech4</t>
  </si>
  <si>
    <t>Charges_2021_Pers_Tech4</t>
  </si>
  <si>
    <t>Total_Rem_2021_Pers_Tech4</t>
  </si>
  <si>
    <t>Nom_2021_Pers_Tech5</t>
  </si>
  <si>
    <t>Fonction_2021_Pers_Tech5</t>
  </si>
  <si>
    <t>ETP_Real_2021_Pers_Tech5</t>
  </si>
  <si>
    <t>Salaire_ETP_2021_Pers_Tech5</t>
  </si>
  <si>
    <t>Charges_2021_Pers_Tech5</t>
  </si>
  <si>
    <t>Total_Rem_2021_Pers_Tech5</t>
  </si>
  <si>
    <t>Nom_2021_Pers_Tech6</t>
  </si>
  <si>
    <t>Fonction_2021_Pers_Tech6</t>
  </si>
  <si>
    <t>ETP_Real_2021_Pers_Tech6</t>
  </si>
  <si>
    <t>Salaire_ETP_2021_Pers_Tech6</t>
  </si>
  <si>
    <t>Charges_2021_Pers_Tech6</t>
  </si>
  <si>
    <t>Total_Rem_2021_Pers_Tech6</t>
  </si>
  <si>
    <t>Nom_2021_Pers_Tech7</t>
  </si>
  <si>
    <t>Fonction_2021_Pers_Tech7</t>
  </si>
  <si>
    <t>ETP_Real_2021_Pers_Tech7</t>
  </si>
  <si>
    <t>Salaire_ETP_2021_Pers_Tech7</t>
  </si>
  <si>
    <t>Charges_2021_Pers_Tech7</t>
  </si>
  <si>
    <t>Total_Rem_2021_Pers_Tech7</t>
  </si>
  <si>
    <t>Nom_2021_Pers_Tech8</t>
  </si>
  <si>
    <t>Fonction_2021_Pers_Tech8</t>
  </si>
  <si>
    <t>ETP_Real_2021_Pers_Tech8</t>
  </si>
  <si>
    <t>Salaire_ETP_2021_Pers_Tech8</t>
  </si>
  <si>
    <t>Charges_2021_Pers_Tech8</t>
  </si>
  <si>
    <t>Total_Rem_2021_Pers_Tech8</t>
  </si>
  <si>
    <t>Nom_2021_Pers_Tech9</t>
  </si>
  <si>
    <t>Fonction_2021_Pers_Tech9</t>
  </si>
  <si>
    <t>ETP_Real_2021_Pers_Tech9</t>
  </si>
  <si>
    <t>Salaire_ETP_2021_Pers_Tech9</t>
  </si>
  <si>
    <t>Charges_2021_Pers_Tech9</t>
  </si>
  <si>
    <t>Total_Rem_2021_Pers_Tech9</t>
  </si>
  <si>
    <t>Nom_2021_Pers_Tech10</t>
  </si>
  <si>
    <t>Fonction_2021_Pers_Tech10</t>
  </si>
  <si>
    <t>ETP_Real_2021_Pers_Tech10</t>
  </si>
  <si>
    <t>Salaire_ETP_2021_Pers_Tech10</t>
  </si>
  <si>
    <t>Charges_2021_Pers_Tech10</t>
  </si>
  <si>
    <t>Total_Rem_2021_Pers_Tech10</t>
  </si>
  <si>
    <t>Accomp_Socio_Pro2021</t>
  </si>
  <si>
    <t>Org_ASP2021</t>
  </si>
  <si>
    <t>Duree_ASP2021</t>
  </si>
  <si>
    <t>Cout_2021</t>
  </si>
  <si>
    <t>Nom_2021_ASP1</t>
  </si>
  <si>
    <t>Fonction_2021_ASP1</t>
  </si>
  <si>
    <t>ETP_Real_2021_ASP1</t>
  </si>
  <si>
    <t>Salaire_ETP_2021_ASP1</t>
  </si>
  <si>
    <t>Charges_2021_ASP1</t>
  </si>
  <si>
    <t>Total_Rem_2021_ASP1</t>
  </si>
  <si>
    <t>Nom_2021_ASP2</t>
  </si>
  <si>
    <t>Fonction_2021_ASP2</t>
  </si>
  <si>
    <t>ETP_Real_2021_ASP2</t>
  </si>
  <si>
    <t>Salaire_ETP_2021_ASP2</t>
  </si>
  <si>
    <t>Charges_2021_ASP2</t>
  </si>
  <si>
    <t>Total_Rem_2021_ASP2</t>
  </si>
  <si>
    <t>Nom_2021_ASP3</t>
  </si>
  <si>
    <t>Fonction_2021_ASP3</t>
  </si>
  <si>
    <t>ETP_Real_2021_ASP3</t>
  </si>
  <si>
    <t>Salaire_ETP_2021_ASP3</t>
  </si>
  <si>
    <t>Charges_2021_ASP3</t>
  </si>
  <si>
    <t>Total_Rem_2021_ASP3</t>
  </si>
  <si>
    <t>Nom_2021_ASP4</t>
  </si>
  <si>
    <t>Fonction_2021_ASP4</t>
  </si>
  <si>
    <t>ETP_Real_2021_ASP4</t>
  </si>
  <si>
    <t>Salaire_ETP_2021_ASP4</t>
  </si>
  <si>
    <t>Charges_2021_ASP4</t>
  </si>
  <si>
    <t>Total_Rem_2021_ASP4</t>
  </si>
  <si>
    <t>Nom_2021_ASP5</t>
  </si>
  <si>
    <t>Fonction_2021_ASP5</t>
  </si>
  <si>
    <t>ETP_Real_2021_ASP5</t>
  </si>
  <si>
    <t>Salaire_ETP_2021_ASP5</t>
  </si>
  <si>
    <t>Charges_2021_ASP5</t>
  </si>
  <si>
    <t>Total_Rem_2021_ASP5</t>
  </si>
  <si>
    <t>Commentaires_ASP_ENC_Tech</t>
  </si>
  <si>
    <t>Type de structure (asso ou collectivité) :</t>
  </si>
  <si>
    <t>au</t>
  </si>
  <si>
    <t xml:space="preserve">L'accompagnement socio-professionnel sera : </t>
  </si>
  <si>
    <t xml:space="preserve">Coût encadrement technique et ASP pour la période du </t>
  </si>
  <si>
    <t>prévisionnel</t>
  </si>
  <si>
    <t>réalisé</t>
  </si>
  <si>
    <t>Précisez s'il s'agit des coûts prévisionnels ou réalisés :</t>
  </si>
  <si>
    <t>TOTAL</t>
  </si>
  <si>
    <t>=&gt; Nombre de personnes recrutées sur le chantier au cours de l'année :</t>
  </si>
  <si>
    <t>Durée en ETP de l'ASP :</t>
  </si>
  <si>
    <t xml:space="preserve">Coût de la prestation sur l'année :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</si>
</sst>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  <numFmt numFmtId="167" formatCode="[$-40C]dddd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Segoe UI"/>
      <family val="2"/>
    </font>
    <font>
      <sz val="8"/>
      <name val="Segoe U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b/>
      <u val="single"/>
      <sz val="10"/>
      <color indexed="8"/>
      <name val="Tahoma"/>
      <family val="2"/>
    </font>
    <font>
      <sz val="10"/>
      <color indexed="9"/>
      <name val="Tahoma"/>
      <family val="2"/>
    </font>
    <font>
      <u val="single"/>
      <sz val="10"/>
      <color indexed="8"/>
      <name val="Tahoma"/>
      <family val="2"/>
    </font>
    <font>
      <b/>
      <sz val="12"/>
      <color indexed="8"/>
      <name val="Tahoma"/>
      <family val="2"/>
    </font>
    <font>
      <i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b/>
      <u val="single"/>
      <sz val="10"/>
      <color theme="1"/>
      <name val="Tahoma"/>
      <family val="2"/>
    </font>
    <font>
      <sz val="10"/>
      <color theme="0"/>
      <name val="Tahoma"/>
      <family val="2"/>
    </font>
    <font>
      <u val="single"/>
      <sz val="10"/>
      <color theme="1"/>
      <name val="Tahoma"/>
      <family val="2"/>
    </font>
    <font>
      <b/>
      <sz val="12"/>
      <color theme="1"/>
      <name val="Tahoma"/>
      <family val="2"/>
    </font>
    <font>
      <i/>
      <sz val="10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" borderId="0" xfId="0" applyFill="1" applyAlignment="1">
      <alignment/>
    </xf>
    <xf numFmtId="0" fontId="0" fillId="7" borderId="0" xfId="0" applyFill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vertical="center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9" fillId="0" borderId="0" xfId="0" applyFont="1" applyAlignment="1">
      <alignment/>
    </xf>
    <xf numFmtId="0" fontId="47" fillId="33" borderId="10" xfId="0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quotePrefix="1">
      <alignment/>
    </xf>
    <xf numFmtId="0" fontId="47" fillId="34" borderId="0" xfId="0" applyFont="1" applyFill="1" applyAlignment="1" applyProtection="1">
      <alignment/>
      <protection locked="0"/>
    </xf>
    <xf numFmtId="0" fontId="48" fillId="0" borderId="0" xfId="0" applyFont="1" applyAlignment="1">
      <alignment vertical="top"/>
    </xf>
    <xf numFmtId="49" fontId="47" fillId="35" borderId="0" xfId="0" applyNumberFormat="1" applyFont="1" applyFill="1" applyBorder="1" applyAlignment="1" quotePrefix="1">
      <alignment/>
    </xf>
    <xf numFmtId="0" fontId="47" fillId="35" borderId="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7" fillId="35" borderId="0" xfId="0" applyFont="1" applyFill="1" applyBorder="1" applyAlignment="1">
      <alignment horizontal="right" vertical="center" wrapText="1"/>
    </xf>
    <xf numFmtId="0" fontId="48" fillId="35" borderId="0" xfId="0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>
      <alignment horizontal="center" vertical="center" wrapText="1"/>
    </xf>
    <xf numFmtId="0" fontId="47" fillId="35" borderId="0" xfId="0" applyFont="1" applyFill="1" applyBorder="1" applyAlignment="1">
      <alignment horizontal="right"/>
    </xf>
    <xf numFmtId="0" fontId="47" fillId="35" borderId="0" xfId="0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>
      <alignment horizontal="right"/>
    </xf>
    <xf numFmtId="0" fontId="47" fillId="0" borderId="0" xfId="0" applyFont="1" applyFill="1" applyBorder="1" applyAlignment="1">
      <alignment horizontal="center"/>
    </xf>
    <xf numFmtId="14" fontId="47" fillId="33" borderId="10" xfId="0" applyNumberFormat="1" applyFont="1" applyFill="1" applyBorder="1" applyAlignment="1" applyProtection="1">
      <alignment horizontal="center"/>
      <protection locked="0"/>
    </xf>
    <xf numFmtId="0" fontId="48" fillId="18" borderId="0" xfId="0" applyFont="1" applyFill="1" applyAlignment="1">
      <alignment/>
    </xf>
    <xf numFmtId="0" fontId="50" fillId="6" borderId="0" xfId="0" applyFont="1" applyFill="1" applyAlignment="1">
      <alignment/>
    </xf>
    <xf numFmtId="0" fontId="47" fillId="6" borderId="0" xfId="0" applyFont="1" applyFill="1" applyAlignment="1">
      <alignment/>
    </xf>
    <xf numFmtId="0" fontId="47" fillId="0" borderId="0" xfId="0" applyFont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7" fillId="11" borderId="10" xfId="0" applyFont="1" applyFill="1" applyBorder="1" applyAlignment="1" applyProtection="1">
      <alignment/>
      <protection locked="0"/>
    </xf>
    <xf numFmtId="0" fontId="47" fillId="11" borderId="11" xfId="0" applyFont="1" applyFill="1" applyBorder="1" applyAlignment="1" applyProtection="1">
      <alignment horizontal="left"/>
      <protection locked="0"/>
    </xf>
    <xf numFmtId="0" fontId="47" fillId="11" borderId="11" xfId="0" applyFont="1" applyFill="1" applyBorder="1" applyAlignment="1" applyProtection="1" quotePrefix="1">
      <alignment/>
      <protection locked="0"/>
    </xf>
    <xf numFmtId="0" fontId="47" fillId="11" borderId="12" xfId="0" applyFont="1" applyFill="1" applyBorder="1" applyAlignment="1" quotePrefix="1">
      <alignment/>
    </xf>
    <xf numFmtId="166" fontId="47" fillId="11" borderId="10" xfId="0" applyNumberFormat="1" applyFont="1" applyFill="1" applyBorder="1" applyAlignment="1" applyProtection="1" quotePrefix="1">
      <alignment/>
      <protection locked="0"/>
    </xf>
    <xf numFmtId="166" fontId="47" fillId="11" borderId="10" xfId="0" applyNumberFormat="1" applyFont="1" applyFill="1" applyBorder="1" applyAlignment="1" applyProtection="1" quotePrefix="1">
      <alignment/>
      <protection/>
    </xf>
    <xf numFmtId="0" fontId="48" fillId="0" borderId="0" xfId="0" applyFont="1" applyAlignment="1">
      <alignment horizontal="right"/>
    </xf>
    <xf numFmtId="166" fontId="48" fillId="0" borderId="10" xfId="0" applyNumberFormat="1" applyFont="1" applyBorder="1" applyAlignment="1">
      <alignment/>
    </xf>
    <xf numFmtId="0" fontId="50" fillId="0" borderId="0" xfId="0" applyFont="1" applyAlignment="1">
      <alignment/>
    </xf>
    <xf numFmtId="0" fontId="47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2" fillId="6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47" fillId="33" borderId="11" xfId="0" applyFont="1" applyFill="1" applyBorder="1" applyAlignment="1" applyProtection="1">
      <alignment horizontal="right"/>
      <protection locked="0"/>
    </xf>
    <xf numFmtId="0" fontId="47" fillId="33" borderId="12" xfId="0" applyFont="1" applyFill="1" applyBorder="1" applyAlignment="1">
      <alignment/>
    </xf>
    <xf numFmtId="0" fontId="52" fillId="6" borderId="0" xfId="0" applyFont="1" applyFill="1" applyBorder="1" applyAlignment="1">
      <alignment/>
    </xf>
    <xf numFmtId="166" fontId="47" fillId="11" borderId="10" xfId="0" applyNumberFormat="1" applyFont="1" applyFill="1" applyBorder="1" applyAlignment="1" quotePrefix="1">
      <alignment/>
    </xf>
    <xf numFmtId="0" fontId="53" fillId="18" borderId="0" xfId="0" applyFont="1" applyFill="1" applyAlignment="1">
      <alignment horizontal="center"/>
    </xf>
    <xf numFmtId="0" fontId="53" fillId="18" borderId="0" xfId="0" applyFont="1" applyFill="1" applyAlignment="1">
      <alignment horizontal="center"/>
    </xf>
    <xf numFmtId="0" fontId="54" fillId="0" borderId="0" xfId="0" applyFont="1" applyBorder="1" applyAlignment="1">
      <alignment horizontal="center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53" fillId="18" borderId="0" xfId="0" applyFont="1" applyFill="1" applyAlignment="1">
      <alignment horizontal="right"/>
    </xf>
    <xf numFmtId="0" fontId="53" fillId="18" borderId="13" xfId="0" applyFont="1" applyFill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 applyProtection="1">
      <alignment horizontal="left" vertical="top" wrapText="1"/>
      <protection locked="0"/>
    </xf>
    <xf numFmtId="0" fontId="47" fillId="0" borderId="0" xfId="0" applyFont="1" applyBorder="1" applyAlignment="1">
      <alignment horizontal="center"/>
    </xf>
    <xf numFmtId="0" fontId="47" fillId="33" borderId="15" xfId="0" applyFont="1" applyFill="1" applyBorder="1" applyAlignment="1" applyProtection="1">
      <alignment horizontal="center"/>
      <protection locked="0"/>
    </xf>
    <xf numFmtId="0" fontId="47" fillId="33" borderId="16" xfId="0" applyFont="1" applyFill="1" applyBorder="1" applyAlignment="1" applyProtection="1">
      <alignment horizontal="center"/>
      <protection locked="0"/>
    </xf>
    <xf numFmtId="166" fontId="47" fillId="33" borderId="11" xfId="0" applyNumberFormat="1" applyFont="1" applyFill="1" applyBorder="1" applyAlignment="1" applyProtection="1">
      <alignment horizontal="center"/>
      <protection locked="0"/>
    </xf>
    <xf numFmtId="166" fontId="47" fillId="33" borderId="12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5"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5"/>
  <sheetViews>
    <sheetView showGridLines="0" tabSelected="1" zoomScalePageLayoutView="0" workbookViewId="0" topLeftCell="A1">
      <selection activeCell="F10" sqref="F10"/>
    </sheetView>
  </sheetViews>
  <sheetFormatPr defaultColWidth="11.57421875" defaultRowHeight="15"/>
  <cols>
    <col min="1" max="1" width="4.7109375" style="4" customWidth="1"/>
    <col min="2" max="2" width="43.00390625" style="4" customWidth="1"/>
    <col min="3" max="3" width="35.57421875" style="4" customWidth="1"/>
    <col min="4" max="4" width="12.140625" style="4" customWidth="1"/>
    <col min="5" max="5" width="4.28125" style="4" customWidth="1"/>
    <col min="6" max="6" width="16.00390625" style="4" customWidth="1"/>
    <col min="7" max="7" width="17.140625" style="4" customWidth="1"/>
    <col min="8" max="8" width="13.57421875" style="4" customWidth="1"/>
    <col min="9" max="9" width="16.421875" style="4" customWidth="1"/>
    <col min="10" max="10" width="19.57421875" style="4" customWidth="1"/>
    <col min="11" max="11" width="26.8515625" style="4" customWidth="1"/>
    <col min="12" max="16384" width="11.57421875" style="4" customWidth="1"/>
  </cols>
  <sheetData>
    <row r="2" spans="1:10" ht="15">
      <c r="A2" s="51" t="s">
        <v>17</v>
      </c>
      <c r="B2" s="51"/>
      <c r="C2" s="51"/>
      <c r="D2" s="51"/>
      <c r="E2" s="51"/>
      <c r="F2" s="51"/>
      <c r="G2" s="51"/>
      <c r="H2" s="51"/>
      <c r="I2" s="51"/>
      <c r="J2" s="51"/>
    </row>
    <row r="4" spans="2:10" ht="12.75">
      <c r="B4" s="5" t="s">
        <v>1</v>
      </c>
      <c r="C4" s="53"/>
      <c r="D4" s="53"/>
      <c r="E4" s="53"/>
      <c r="F4" s="53"/>
      <c r="G4" s="53"/>
      <c r="H4" s="53"/>
      <c r="I4" s="53"/>
      <c r="J4" s="53"/>
    </row>
    <row r="5" spans="2:10" ht="12.75">
      <c r="B5" s="5" t="s">
        <v>232</v>
      </c>
      <c r="C5" s="53"/>
      <c r="D5" s="53"/>
      <c r="E5" s="53"/>
      <c r="F5" s="53"/>
      <c r="G5" s="53"/>
      <c r="H5" s="53"/>
      <c r="I5" s="53"/>
      <c r="J5" s="53"/>
    </row>
    <row r="6" spans="2:10" ht="12.75">
      <c r="B6" s="5" t="s">
        <v>2</v>
      </c>
      <c r="C6" s="53"/>
      <c r="D6" s="53"/>
      <c r="E6" s="53"/>
      <c r="F6" s="53"/>
      <c r="G6" s="53"/>
      <c r="H6" s="53"/>
      <c r="I6" s="53"/>
      <c r="J6" s="53"/>
    </row>
    <row r="7" spans="2:10" ht="12.75">
      <c r="B7" s="6"/>
      <c r="C7" s="7"/>
      <c r="D7" s="7"/>
      <c r="E7" s="7"/>
      <c r="F7" s="7"/>
      <c r="G7" s="7"/>
      <c r="H7" s="8"/>
      <c r="I7" s="7"/>
      <c r="J7" s="7"/>
    </row>
    <row r="8" spans="1:10" ht="15">
      <c r="A8" s="51" t="s">
        <v>3</v>
      </c>
      <c r="B8" s="51"/>
      <c r="C8" s="51"/>
      <c r="D8" s="51"/>
      <c r="E8" s="51"/>
      <c r="F8" s="51"/>
      <c r="G8" s="51"/>
      <c r="H8" s="51"/>
      <c r="I8" s="51"/>
      <c r="J8" s="51"/>
    </row>
    <row r="9" spans="2:10" ht="12.75">
      <c r="B9" s="6"/>
      <c r="C9" s="7"/>
      <c r="D9" s="7"/>
      <c r="E9" s="7"/>
      <c r="F9" s="7"/>
      <c r="G9" s="7"/>
      <c r="H9" s="7"/>
      <c r="I9" s="7"/>
      <c r="J9" s="7"/>
    </row>
    <row r="10" spans="1:10" ht="15">
      <c r="A10" s="61" t="s">
        <v>4</v>
      </c>
      <c r="B10" s="61"/>
      <c r="C10" s="61"/>
      <c r="D10" s="61"/>
      <c r="E10" s="61"/>
      <c r="F10" s="9"/>
      <c r="G10" s="56" t="s">
        <v>238</v>
      </c>
      <c r="H10" s="57"/>
      <c r="I10" s="57"/>
      <c r="J10" s="57"/>
    </row>
    <row r="11" spans="2:10" ht="12.75">
      <c r="B11" s="10" t="s">
        <v>5</v>
      </c>
      <c r="C11" s="7"/>
      <c r="D11" s="7"/>
      <c r="E11" s="7"/>
      <c r="F11" s="9"/>
      <c r="H11" s="7"/>
      <c r="I11" s="11"/>
      <c r="J11" s="12" t="s">
        <v>236</v>
      </c>
    </row>
    <row r="12" spans="2:10" ht="12.75">
      <c r="B12" s="13" t="s">
        <v>240</v>
      </c>
      <c r="C12" s="14"/>
      <c r="D12" s="14"/>
      <c r="E12" s="7"/>
      <c r="F12" s="15"/>
      <c r="G12" s="7"/>
      <c r="H12" s="7"/>
      <c r="I12" s="11"/>
      <c r="J12" s="16" t="s">
        <v>237</v>
      </c>
    </row>
    <row r="13" spans="2:10" ht="12.75">
      <c r="B13" s="17"/>
      <c r="C13" s="18"/>
      <c r="D13" s="19"/>
      <c r="E13" s="19"/>
      <c r="F13" s="19"/>
      <c r="G13" s="19"/>
      <c r="H13" s="19"/>
      <c r="I13" s="19"/>
      <c r="J13" s="7"/>
    </row>
    <row r="14" spans="2:10" ht="12.75">
      <c r="B14" s="20"/>
      <c r="C14" s="21"/>
      <c r="D14" s="7"/>
      <c r="E14" s="7"/>
      <c r="F14" s="7"/>
      <c r="G14" s="7"/>
      <c r="H14" s="7"/>
      <c r="I14" s="7"/>
      <c r="J14" s="7"/>
    </row>
    <row r="15" spans="2:10" ht="12.75">
      <c r="B15" s="22"/>
      <c r="C15" s="23"/>
      <c r="D15" s="7"/>
      <c r="E15" s="7"/>
      <c r="F15" s="7"/>
      <c r="G15" s="7"/>
      <c r="H15" s="7"/>
      <c r="I15" s="7"/>
      <c r="J15" s="7"/>
    </row>
    <row r="16" spans="1:10" ht="12.75">
      <c r="A16" s="52" t="s">
        <v>19</v>
      </c>
      <c r="B16" s="52"/>
      <c r="C16" s="52"/>
      <c r="D16" s="52"/>
      <c r="E16" s="52"/>
      <c r="F16" s="52"/>
      <c r="G16" s="52"/>
      <c r="H16" s="52"/>
      <c r="I16" s="52"/>
      <c r="J16" s="52"/>
    </row>
    <row r="17" spans="2:10" ht="12.75">
      <c r="B17" s="60"/>
      <c r="C17" s="60"/>
      <c r="D17" s="60"/>
      <c r="E17" s="60"/>
      <c r="F17" s="60"/>
      <c r="G17" s="60"/>
      <c r="H17" s="60"/>
      <c r="I17" s="60"/>
      <c r="J17" s="60"/>
    </row>
    <row r="18" spans="2:10" ht="12.75">
      <c r="B18" s="60"/>
      <c r="C18" s="60"/>
      <c r="D18" s="60"/>
      <c r="E18" s="60"/>
      <c r="F18" s="60"/>
      <c r="G18" s="60"/>
      <c r="H18" s="60"/>
      <c r="I18" s="60"/>
      <c r="J18" s="60"/>
    </row>
    <row r="19" spans="2:10" ht="12.75">
      <c r="B19" s="60"/>
      <c r="C19" s="60"/>
      <c r="D19" s="60"/>
      <c r="E19" s="60"/>
      <c r="F19" s="60"/>
      <c r="G19" s="60"/>
      <c r="H19" s="60"/>
      <c r="I19" s="60"/>
      <c r="J19" s="60"/>
    </row>
    <row r="20" spans="2:10" ht="12.75">
      <c r="B20" s="60"/>
      <c r="C20" s="60"/>
      <c r="D20" s="60"/>
      <c r="E20" s="60"/>
      <c r="F20" s="60"/>
      <c r="G20" s="60"/>
      <c r="H20" s="60"/>
      <c r="I20" s="60"/>
      <c r="J20" s="60"/>
    </row>
    <row r="21" spans="2:10" ht="12.75">
      <c r="B21" s="60"/>
      <c r="C21" s="60"/>
      <c r="D21" s="60"/>
      <c r="E21" s="60"/>
      <c r="F21" s="60"/>
      <c r="G21" s="60"/>
      <c r="H21" s="60"/>
      <c r="I21" s="60"/>
      <c r="J21" s="60"/>
    </row>
    <row r="22" spans="2:10" ht="12.75">
      <c r="B22" s="6"/>
      <c r="C22" s="7"/>
      <c r="D22" s="7"/>
      <c r="E22" s="7"/>
      <c r="F22" s="7"/>
      <c r="G22" s="7"/>
      <c r="H22" s="7"/>
      <c r="I22" s="7"/>
      <c r="J22" s="7"/>
    </row>
    <row r="23" spans="1:10" ht="15">
      <c r="A23" s="54" t="s">
        <v>235</v>
      </c>
      <c r="B23" s="54"/>
      <c r="C23" s="54"/>
      <c r="D23" s="54"/>
      <c r="E23" s="54"/>
      <c r="F23" s="55"/>
      <c r="G23" s="24"/>
      <c r="H23" s="50" t="s">
        <v>233</v>
      </c>
      <c r="I23" s="24"/>
      <c r="J23" s="25"/>
    </row>
    <row r="24" spans="2:6" ht="12.75">
      <c r="B24" s="26" t="s">
        <v>6</v>
      </c>
      <c r="C24" s="27"/>
      <c r="D24" s="27"/>
      <c r="E24" s="27"/>
      <c r="F24" s="27"/>
    </row>
    <row r="26" spans="2:8" s="28" customFormat="1" ht="45" customHeight="1">
      <c r="B26" s="29" t="s">
        <v>7</v>
      </c>
      <c r="C26" s="30" t="s">
        <v>0</v>
      </c>
      <c r="D26" s="58" t="s">
        <v>11</v>
      </c>
      <c r="E26" s="59"/>
      <c r="F26" s="29" t="s">
        <v>9</v>
      </c>
      <c r="G26" s="29" t="s">
        <v>8</v>
      </c>
      <c r="H26" s="29" t="s">
        <v>10</v>
      </c>
    </row>
    <row r="27" spans="1:9" ht="12.75">
      <c r="A27" s="4">
        <v>1</v>
      </c>
      <c r="B27" s="31"/>
      <c r="C27" s="32"/>
      <c r="D27" s="33"/>
      <c r="E27" s="34" t="s">
        <v>18</v>
      </c>
      <c r="F27" s="35"/>
      <c r="G27" s="35"/>
      <c r="H27" s="36">
        <f>F27+G27</f>
        <v>0</v>
      </c>
      <c r="I27" s="8" t="str">
        <f aca="true" t="shared" si="0" ref="I27:I36">IF(B27=0," ",IF(COUNTBLANK(C27:H27)&gt;=1,"Il manque une information"," "))</f>
        <v> </v>
      </c>
    </row>
    <row r="28" spans="1:9" ht="12.75">
      <c r="A28" s="4">
        <v>2</v>
      </c>
      <c r="B28" s="31"/>
      <c r="C28" s="32"/>
      <c r="D28" s="33"/>
      <c r="E28" s="34" t="s">
        <v>18</v>
      </c>
      <c r="F28" s="35"/>
      <c r="G28" s="35"/>
      <c r="H28" s="36">
        <f>F28+G28</f>
        <v>0</v>
      </c>
      <c r="I28" s="8" t="str">
        <f t="shared" si="0"/>
        <v> </v>
      </c>
    </row>
    <row r="29" spans="1:9" ht="12.75">
      <c r="A29" s="4">
        <v>3</v>
      </c>
      <c r="B29" s="31"/>
      <c r="C29" s="32"/>
      <c r="D29" s="33"/>
      <c r="E29" s="34" t="s">
        <v>18</v>
      </c>
      <c r="F29" s="35"/>
      <c r="G29" s="35"/>
      <c r="H29" s="36">
        <f>F29+G29</f>
        <v>0</v>
      </c>
      <c r="I29" s="8" t="str">
        <f t="shared" si="0"/>
        <v> </v>
      </c>
    </row>
    <row r="30" spans="1:9" ht="12.75">
      <c r="A30" s="4">
        <v>4</v>
      </c>
      <c r="B30" s="31"/>
      <c r="C30" s="32"/>
      <c r="D30" s="33"/>
      <c r="E30" s="34" t="s">
        <v>18</v>
      </c>
      <c r="F30" s="35"/>
      <c r="G30" s="35"/>
      <c r="H30" s="36">
        <f>F30+G30</f>
        <v>0</v>
      </c>
      <c r="I30" s="8" t="str">
        <f t="shared" si="0"/>
        <v> </v>
      </c>
    </row>
    <row r="31" spans="1:9" ht="12.75">
      <c r="A31" s="4">
        <v>5</v>
      </c>
      <c r="B31" s="31"/>
      <c r="C31" s="32"/>
      <c r="D31" s="33"/>
      <c r="E31" s="34" t="s">
        <v>18</v>
      </c>
      <c r="F31" s="35"/>
      <c r="G31" s="35"/>
      <c r="H31" s="36">
        <f aca="true" t="shared" si="1" ref="H31:H36">F31+G31</f>
        <v>0</v>
      </c>
      <c r="I31" s="8" t="str">
        <f t="shared" si="0"/>
        <v> </v>
      </c>
    </row>
    <row r="32" spans="1:9" ht="12.75">
      <c r="A32" s="4">
        <v>6</v>
      </c>
      <c r="B32" s="31"/>
      <c r="C32" s="32"/>
      <c r="D32" s="33"/>
      <c r="E32" s="34" t="s">
        <v>18</v>
      </c>
      <c r="F32" s="35"/>
      <c r="G32" s="35"/>
      <c r="H32" s="36">
        <f t="shared" si="1"/>
        <v>0</v>
      </c>
      <c r="I32" s="8" t="str">
        <f t="shared" si="0"/>
        <v> </v>
      </c>
    </row>
    <row r="33" spans="1:9" ht="12.75">
      <c r="A33" s="4">
        <v>7</v>
      </c>
      <c r="B33" s="31"/>
      <c r="C33" s="32"/>
      <c r="D33" s="33"/>
      <c r="E33" s="34" t="s">
        <v>18</v>
      </c>
      <c r="F33" s="35"/>
      <c r="G33" s="35"/>
      <c r="H33" s="36">
        <f t="shared" si="1"/>
        <v>0</v>
      </c>
      <c r="I33" s="8" t="str">
        <f t="shared" si="0"/>
        <v> </v>
      </c>
    </row>
    <row r="34" spans="1:9" ht="12.75">
      <c r="A34" s="4">
        <v>8</v>
      </c>
      <c r="B34" s="31"/>
      <c r="C34" s="32"/>
      <c r="D34" s="33"/>
      <c r="E34" s="34" t="s">
        <v>18</v>
      </c>
      <c r="F34" s="35"/>
      <c r="G34" s="35"/>
      <c r="H34" s="36">
        <f t="shared" si="1"/>
        <v>0</v>
      </c>
      <c r="I34" s="8" t="str">
        <f t="shared" si="0"/>
        <v> </v>
      </c>
    </row>
    <row r="35" spans="1:9" ht="12.75">
      <c r="A35" s="4">
        <v>9</v>
      </c>
      <c r="B35" s="31"/>
      <c r="C35" s="32"/>
      <c r="D35" s="33"/>
      <c r="E35" s="34" t="s">
        <v>18</v>
      </c>
      <c r="F35" s="35"/>
      <c r="G35" s="35"/>
      <c r="H35" s="36">
        <f t="shared" si="1"/>
        <v>0</v>
      </c>
      <c r="I35" s="8" t="str">
        <f t="shared" si="0"/>
        <v> </v>
      </c>
    </row>
    <row r="36" spans="1:9" ht="12.75">
      <c r="A36" s="4">
        <v>10</v>
      </c>
      <c r="B36" s="31"/>
      <c r="C36" s="32"/>
      <c r="D36" s="33"/>
      <c r="E36" s="34" t="s">
        <v>18</v>
      </c>
      <c r="F36" s="35"/>
      <c r="G36" s="35"/>
      <c r="H36" s="36">
        <f t="shared" si="1"/>
        <v>0</v>
      </c>
      <c r="I36" s="8" t="str">
        <f t="shared" si="0"/>
        <v> </v>
      </c>
    </row>
    <row r="37" spans="7:8" ht="12.75">
      <c r="G37" s="37" t="s">
        <v>239</v>
      </c>
      <c r="H37" s="38">
        <f>SUM(H27:H36)</f>
        <v>0</v>
      </c>
    </row>
    <row r="40" spans="2:6" ht="12.75">
      <c r="B40" s="26" t="s">
        <v>13</v>
      </c>
      <c r="C40" s="27"/>
      <c r="D40" s="27"/>
      <c r="E40" s="27"/>
      <c r="F40" s="27"/>
    </row>
    <row r="41" ht="12.75">
      <c r="B41" s="39"/>
    </row>
    <row r="42" spans="2:6" ht="12.75">
      <c r="B42" s="4" t="s">
        <v>234</v>
      </c>
      <c r="C42" s="40"/>
      <c r="D42" s="41" t="b">
        <v>0</v>
      </c>
      <c r="E42" s="42" t="str">
        <f>IF(AND(D42=TRUE,D43=TRUE),"Les 2 cellules ne peuvent pas être cochées en même temps."," ")</f>
        <v> </v>
      </c>
      <c r="F42" s="41"/>
    </row>
    <row r="43" spans="3:6" ht="12.75">
      <c r="C43" s="40"/>
      <c r="D43" s="41" t="b">
        <v>0</v>
      </c>
      <c r="E43" s="43" t="str">
        <f>IF(D42=TRUE,"Interne",IF(D43=TRUE,"Externe","ERREUR"))</f>
        <v>ERREUR</v>
      </c>
      <c r="F43" s="41"/>
    </row>
    <row r="44" spans="2:6" ht="12.75">
      <c r="B44" s="39"/>
      <c r="C44" s="40"/>
      <c r="D44" s="40"/>
      <c r="E44" s="40"/>
      <c r="F44" s="40"/>
    </row>
    <row r="45" ht="12.75">
      <c r="B45" s="44" t="s">
        <v>12</v>
      </c>
    </row>
    <row r="46" spans="2:4" ht="12.75">
      <c r="B46" s="4" t="s">
        <v>14</v>
      </c>
      <c r="C46" s="62"/>
      <c r="D46" s="63"/>
    </row>
    <row r="47" spans="2:4" ht="12.75">
      <c r="B47" s="45" t="s">
        <v>241</v>
      </c>
      <c r="C47" s="46"/>
      <c r="D47" s="47" t="s">
        <v>18</v>
      </c>
    </row>
    <row r="48" spans="2:4" ht="12.75">
      <c r="B48" s="45" t="s">
        <v>242</v>
      </c>
      <c r="C48" s="64"/>
      <c r="D48" s="65"/>
    </row>
    <row r="49" ht="12.75">
      <c r="B49" s="39"/>
    </row>
    <row r="50" ht="12.75">
      <c r="B50" s="48" t="s">
        <v>15</v>
      </c>
    </row>
    <row r="51" spans="1:9" ht="45" customHeight="1">
      <c r="A51" s="28"/>
      <c r="B51" s="29" t="s">
        <v>7</v>
      </c>
      <c r="C51" s="30" t="s">
        <v>0</v>
      </c>
      <c r="D51" s="58" t="s">
        <v>11</v>
      </c>
      <c r="E51" s="59"/>
      <c r="F51" s="29" t="s">
        <v>9</v>
      </c>
      <c r="G51" s="29" t="s">
        <v>8</v>
      </c>
      <c r="H51" s="29" t="s">
        <v>10</v>
      </c>
      <c r="I51" s="28"/>
    </row>
    <row r="52" spans="1:10" ht="12.75">
      <c r="A52" s="4">
        <v>1</v>
      </c>
      <c r="B52" s="31"/>
      <c r="C52" s="32"/>
      <c r="D52" s="33"/>
      <c r="E52" s="34" t="s">
        <v>18</v>
      </c>
      <c r="F52" s="35"/>
      <c r="G52" s="35"/>
      <c r="H52" s="49">
        <f>F52+G52</f>
        <v>0</v>
      </c>
      <c r="I52" s="8" t="str">
        <f>IF(B52=0," ",IF(COUNTBLANK(C52:H52)&gt;=1,"Il manque une information"," "))</f>
        <v> </v>
      </c>
      <c r="J52" s="8"/>
    </row>
    <row r="53" spans="1:10" ht="12.75">
      <c r="A53" s="4">
        <v>2</v>
      </c>
      <c r="B53" s="31"/>
      <c r="C53" s="32"/>
      <c r="D53" s="33"/>
      <c r="E53" s="34" t="s">
        <v>18</v>
      </c>
      <c r="F53" s="35"/>
      <c r="G53" s="35"/>
      <c r="H53" s="49">
        <f>F53+G53</f>
        <v>0</v>
      </c>
      <c r="I53" s="8" t="str">
        <f>IF(B53=0," ",IF(COUNTBLANK(C53:H53)&gt;=1,"Il manque une information"," "))</f>
        <v> </v>
      </c>
      <c r="J53" s="8"/>
    </row>
    <row r="54" spans="1:10" ht="12.75">
      <c r="A54" s="4">
        <v>3</v>
      </c>
      <c r="B54" s="31"/>
      <c r="C54" s="32"/>
      <c r="D54" s="33"/>
      <c r="E54" s="34" t="s">
        <v>18</v>
      </c>
      <c r="F54" s="35"/>
      <c r="G54" s="35"/>
      <c r="H54" s="49">
        <f>F54+G54</f>
        <v>0</v>
      </c>
      <c r="I54" s="8" t="str">
        <f>IF(B54=0," ",IF(COUNTBLANK(C54:H54)&gt;=1,"Il manque une information"," "))</f>
        <v> </v>
      </c>
      <c r="J54" s="8"/>
    </row>
    <row r="55" spans="1:10" ht="12.75">
      <c r="A55" s="4">
        <v>4</v>
      </c>
      <c r="B55" s="31"/>
      <c r="C55" s="32"/>
      <c r="D55" s="33"/>
      <c r="E55" s="34" t="s">
        <v>18</v>
      </c>
      <c r="F55" s="35"/>
      <c r="G55" s="35"/>
      <c r="H55" s="49">
        <f>F55+G55</f>
        <v>0</v>
      </c>
      <c r="I55" s="8" t="str">
        <f>IF(B55=0," ",IF(COUNTBLANK(C55:H55)&gt;=1,"Il manque une information"," "))</f>
        <v> </v>
      </c>
      <c r="J55" s="8"/>
    </row>
    <row r="56" spans="1:10" ht="12.75">
      <c r="A56" s="4">
        <v>5</v>
      </c>
      <c r="B56" s="31"/>
      <c r="C56" s="32"/>
      <c r="D56" s="33"/>
      <c r="E56" s="34" t="s">
        <v>18</v>
      </c>
      <c r="F56" s="35"/>
      <c r="G56" s="35"/>
      <c r="H56" s="49">
        <f>F56+G56</f>
        <v>0</v>
      </c>
      <c r="I56" s="8" t="str">
        <f>IF(B56=0," ",IF(COUNTBLANK(C56:H56)&gt;=1,"Il manque une information"," "))</f>
        <v> </v>
      </c>
      <c r="J56" s="8"/>
    </row>
    <row r="57" spans="7:8" ht="12.75">
      <c r="G57" s="37" t="s">
        <v>239</v>
      </c>
      <c r="H57" s="38">
        <f>SUM(H52:H56)</f>
        <v>0</v>
      </c>
    </row>
    <row r="58" spans="3:8" ht="12.75">
      <c r="C58" s="8"/>
      <c r="D58" s="8"/>
      <c r="E58" s="8"/>
      <c r="F58" s="66"/>
      <c r="G58" s="66"/>
      <c r="H58" s="8"/>
    </row>
    <row r="60" spans="1:10" ht="12.75">
      <c r="A60" s="52" t="s">
        <v>16</v>
      </c>
      <c r="B60" s="52"/>
      <c r="C60" s="52"/>
      <c r="D60" s="52"/>
      <c r="E60" s="52"/>
      <c r="F60" s="52"/>
      <c r="G60" s="52"/>
      <c r="H60" s="52"/>
      <c r="I60" s="52"/>
      <c r="J60" s="52"/>
    </row>
    <row r="61" spans="2:10" ht="12.75">
      <c r="B61" s="60"/>
      <c r="C61" s="60"/>
      <c r="D61" s="60"/>
      <c r="E61" s="60"/>
      <c r="F61" s="60"/>
      <c r="G61" s="60"/>
      <c r="H61" s="60"/>
      <c r="I61" s="60"/>
      <c r="J61" s="60"/>
    </row>
    <row r="62" spans="2:10" ht="12.75">
      <c r="B62" s="60"/>
      <c r="C62" s="60"/>
      <c r="D62" s="60"/>
      <c r="E62" s="60"/>
      <c r="F62" s="60"/>
      <c r="G62" s="60"/>
      <c r="H62" s="60"/>
      <c r="I62" s="60"/>
      <c r="J62" s="60"/>
    </row>
    <row r="63" spans="2:10" ht="12.75">
      <c r="B63" s="60"/>
      <c r="C63" s="60"/>
      <c r="D63" s="60"/>
      <c r="E63" s="60"/>
      <c r="F63" s="60"/>
      <c r="G63" s="60"/>
      <c r="H63" s="60"/>
      <c r="I63" s="60"/>
      <c r="J63" s="60"/>
    </row>
    <row r="64" spans="2:10" ht="12.75">
      <c r="B64" s="60"/>
      <c r="C64" s="60"/>
      <c r="D64" s="60"/>
      <c r="E64" s="60"/>
      <c r="F64" s="60"/>
      <c r="G64" s="60"/>
      <c r="H64" s="60"/>
      <c r="I64" s="60"/>
      <c r="J64" s="60"/>
    </row>
    <row r="65" spans="2:10" ht="12.75">
      <c r="B65" s="60"/>
      <c r="C65" s="60"/>
      <c r="D65" s="60"/>
      <c r="E65" s="60"/>
      <c r="F65" s="60"/>
      <c r="G65" s="60"/>
      <c r="H65" s="60"/>
      <c r="I65" s="60"/>
      <c r="J65" s="60"/>
    </row>
  </sheetData>
  <sheetProtection password="CC12" sheet="1" formatCells="0" formatColumns="0" formatRows="0" insertColumns="0" insertRows="0" sort="0" autoFilter="0" pivotTables="0"/>
  <protectedRanges>
    <protectedRange sqref="F12" name="F12"/>
  </protectedRanges>
  <mergeCells count="17">
    <mergeCell ref="D26:E26"/>
    <mergeCell ref="D51:E51"/>
    <mergeCell ref="A60:J60"/>
    <mergeCell ref="B61:J65"/>
    <mergeCell ref="A10:E10"/>
    <mergeCell ref="C46:D46"/>
    <mergeCell ref="C48:D48"/>
    <mergeCell ref="B17:J21"/>
    <mergeCell ref="F58:G58"/>
    <mergeCell ref="A2:J2"/>
    <mergeCell ref="A8:J8"/>
    <mergeCell ref="A16:J16"/>
    <mergeCell ref="C4:J4"/>
    <mergeCell ref="C5:J5"/>
    <mergeCell ref="A23:F23"/>
    <mergeCell ref="C6:J6"/>
    <mergeCell ref="G10:J10"/>
  </mergeCells>
  <conditionalFormatting sqref="B52:B56 D52:H56">
    <cfRule type="expression" priority="5" dxfId="0">
      <formula>$B52=""</formula>
    </cfRule>
  </conditionalFormatting>
  <conditionalFormatting sqref="B27:B36 D27:H36">
    <cfRule type="expression" priority="6" dxfId="0">
      <formula>$B27=""</formula>
    </cfRule>
  </conditionalFormatting>
  <conditionalFormatting sqref="C27:C31">
    <cfRule type="expression" priority="3" dxfId="0">
      <formula>$B27=""</formula>
    </cfRule>
  </conditionalFormatting>
  <conditionalFormatting sqref="C32:C36">
    <cfRule type="expression" priority="2" dxfId="0">
      <formula>$B32=""</formula>
    </cfRule>
  </conditionalFormatting>
  <conditionalFormatting sqref="C52:C56">
    <cfRule type="expression" priority="1" dxfId="0">
      <formula>$B52=""</formula>
    </cfRule>
  </conditionalFormatting>
  <dataValidations count="6">
    <dataValidation errorStyle="warning" type="whole" showInputMessage="1" showErrorMessage="1" error="Réponse non valide" sqref="D27:D36">
      <formula1>0</formula1>
      <formula2>100</formula2>
    </dataValidation>
    <dataValidation errorStyle="warning" showInputMessage="1" showErrorMessage="1" error="Réponse non valide" sqref="E52:E56 E27:E36"/>
    <dataValidation errorStyle="warning" type="decimal" showInputMessage="1" showErrorMessage="1" error="Réponse non valide" sqref="F52:H56">
      <formula1>0</formula1>
      <formula2>10000000</formula2>
    </dataValidation>
    <dataValidation type="decimal" allowBlank="1" showInputMessage="1" showErrorMessage="1" sqref="F27:H36">
      <formula1>0</formula1>
      <formula2>10000000</formula2>
    </dataValidation>
    <dataValidation errorStyle="warning" type="decimal" showInputMessage="1" showErrorMessage="1" error="Réponse non valide" sqref="D52:D56">
      <formula1>0</formula1>
      <formula2>100</formula2>
    </dataValidation>
    <dataValidation type="whole" allowBlank="1" showInputMessage="1" showErrorMessage="1" sqref="C47">
      <formula1>0</formula1>
      <formula2>100</formula2>
    </dataValidation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3" r:id="rId2"/>
  <headerFooter>
    <oddFooter>&amp;L&amp;"Tahoma,Normal"&amp;8CD56 / Service inclusion sociale et partenariats / Pôle insertion&amp;RPage &amp;P/&amp;N</oddFooter>
  </headerFooter>
  <rowBreaks count="1" manualBreakCount="1">
    <brk id="39" max="8" man="1"/>
  </rowBreaks>
  <colBreaks count="1" manualBreakCount="1">
    <brk id="10" max="65535" man="1"/>
  </colBreaks>
  <ignoredErrors>
    <ignoredError sqref="E42:E43" unlocked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D2"/>
  <sheetViews>
    <sheetView zoomScalePageLayoutView="0" workbookViewId="0" topLeftCell="A1">
      <selection activeCell="GX5" sqref="GX5"/>
    </sheetView>
  </sheetViews>
  <sheetFormatPr defaultColWidth="11.421875" defaultRowHeight="15"/>
  <sheetData>
    <row r="1" spans="1:212" ht="15">
      <c r="A1" t="s">
        <v>20</v>
      </c>
      <c r="B1" t="s">
        <v>21</v>
      </c>
      <c r="C1" t="s">
        <v>22</v>
      </c>
      <c r="D1" t="s">
        <v>23</v>
      </c>
      <c r="E1" t="s">
        <v>24</v>
      </c>
      <c r="F1" t="s">
        <v>25</v>
      </c>
      <c r="G1" t="s">
        <v>26</v>
      </c>
      <c r="H1" t="s">
        <v>27</v>
      </c>
      <c r="I1" s="3" t="s">
        <v>28</v>
      </c>
      <c r="J1" s="3" t="s">
        <v>29</v>
      </c>
      <c r="K1" s="3" t="s">
        <v>30</v>
      </c>
      <c r="L1" s="3" t="s">
        <v>31</v>
      </c>
      <c r="M1" s="3" t="s">
        <v>32</v>
      </c>
      <c r="N1" s="3" t="s">
        <v>33</v>
      </c>
      <c r="O1" s="3" t="s">
        <v>34</v>
      </c>
      <c r="P1" s="3" t="s">
        <v>35</v>
      </c>
      <c r="Q1" s="3" t="s">
        <v>36</v>
      </c>
      <c r="R1" s="3" t="s">
        <v>37</v>
      </c>
      <c r="S1" s="3" t="s">
        <v>38</v>
      </c>
      <c r="T1" s="3" t="s">
        <v>39</v>
      </c>
      <c r="U1" s="3" t="s">
        <v>40</v>
      </c>
      <c r="V1" s="3" t="s">
        <v>41</v>
      </c>
      <c r="W1" s="3" t="s">
        <v>42</v>
      </c>
      <c r="X1" s="3" t="s">
        <v>43</v>
      </c>
      <c r="Y1" s="3" t="s">
        <v>44</v>
      </c>
      <c r="Z1" s="3" t="s">
        <v>45</v>
      </c>
      <c r="AA1" s="3" t="s">
        <v>46</v>
      </c>
      <c r="AB1" s="3" t="s">
        <v>47</v>
      </c>
      <c r="AC1" s="3" t="s">
        <v>48</v>
      </c>
      <c r="AD1" s="3" t="s">
        <v>49</v>
      </c>
      <c r="AE1" s="3" t="s">
        <v>50</v>
      </c>
      <c r="AF1" s="3" t="s">
        <v>51</v>
      </c>
      <c r="AG1" s="3" t="s">
        <v>52</v>
      </c>
      <c r="AH1" s="3" t="s">
        <v>53</v>
      </c>
      <c r="AI1" s="3" t="s">
        <v>54</v>
      </c>
      <c r="AJ1" s="3" t="s">
        <v>55</v>
      </c>
      <c r="AK1" s="3" t="s">
        <v>56</v>
      </c>
      <c r="AL1" s="3" t="s">
        <v>57</v>
      </c>
      <c r="AM1" s="3" t="s">
        <v>58</v>
      </c>
      <c r="AN1" s="3" t="s">
        <v>59</v>
      </c>
      <c r="AO1" s="3" t="s">
        <v>60</v>
      </c>
      <c r="AP1" s="3" t="s">
        <v>61</v>
      </c>
      <c r="AQ1" s="3" t="s">
        <v>62</v>
      </c>
      <c r="AR1" s="3" t="s">
        <v>63</v>
      </c>
      <c r="AS1" s="3" t="s">
        <v>64</v>
      </c>
      <c r="AT1" s="3" t="s">
        <v>65</v>
      </c>
      <c r="AU1" s="3" t="s">
        <v>66</v>
      </c>
      <c r="AV1" s="3" t="s">
        <v>67</v>
      </c>
      <c r="AW1" s="3" t="s">
        <v>68</v>
      </c>
      <c r="AX1" s="3" t="s">
        <v>69</v>
      </c>
      <c r="AY1" s="3" t="s">
        <v>70</v>
      </c>
      <c r="AZ1" s="3" t="s">
        <v>71</v>
      </c>
      <c r="BA1" s="3" t="s">
        <v>72</v>
      </c>
      <c r="BB1" s="3" t="s">
        <v>73</v>
      </c>
      <c r="BC1" s="3" t="s">
        <v>74</v>
      </c>
      <c r="BD1" s="3" t="s">
        <v>75</v>
      </c>
      <c r="BE1" s="3" t="s">
        <v>76</v>
      </c>
      <c r="BF1" s="3" t="s">
        <v>77</v>
      </c>
      <c r="BG1" s="3" t="s">
        <v>78</v>
      </c>
      <c r="BH1" s="3" t="s">
        <v>79</v>
      </c>
      <c r="BI1" s="3" t="s">
        <v>80</v>
      </c>
      <c r="BJ1" s="3" t="s">
        <v>81</v>
      </c>
      <c r="BK1" s="3" t="s">
        <v>82</v>
      </c>
      <c r="BL1" s="3" t="s">
        <v>83</v>
      </c>
      <c r="BM1" s="3" t="s">
        <v>84</v>
      </c>
      <c r="BN1" s="3" t="s">
        <v>85</v>
      </c>
      <c r="BO1" s="3" t="s">
        <v>86</v>
      </c>
      <c r="BP1" s="3" t="s">
        <v>87</v>
      </c>
      <c r="BQ1" s="3" t="s">
        <v>88</v>
      </c>
      <c r="BR1" s="3" t="s">
        <v>89</v>
      </c>
      <c r="BS1" s="3" t="s">
        <v>90</v>
      </c>
      <c r="BT1" s="3" t="s">
        <v>91</v>
      </c>
      <c r="BU1" s="3" t="s">
        <v>92</v>
      </c>
      <c r="BV1" s="3" t="s">
        <v>93</v>
      </c>
      <c r="BW1" s="3" t="s">
        <v>94</v>
      </c>
      <c r="BX1" s="3" t="s">
        <v>95</v>
      </c>
      <c r="BY1" s="3" t="s">
        <v>96</v>
      </c>
      <c r="BZ1" s="3" t="s">
        <v>97</v>
      </c>
      <c r="CA1" s="1" t="s">
        <v>98</v>
      </c>
      <c r="CB1" s="1" t="s">
        <v>99</v>
      </c>
      <c r="CC1" s="1" t="s">
        <v>100</v>
      </c>
      <c r="CD1" s="1" t="s">
        <v>101</v>
      </c>
      <c r="CE1" s="1" t="s">
        <v>102</v>
      </c>
      <c r="CF1" s="1" t="s">
        <v>108</v>
      </c>
      <c r="CG1" s="1" t="s">
        <v>109</v>
      </c>
      <c r="CH1" s="1" t="s">
        <v>110</v>
      </c>
      <c r="CI1" s="1" t="s">
        <v>111</v>
      </c>
      <c r="CJ1" s="1" t="s">
        <v>112</v>
      </c>
      <c r="CK1" s="1" t="s">
        <v>113</v>
      </c>
      <c r="CL1" s="1" t="s">
        <v>103</v>
      </c>
      <c r="CM1" s="1" t="s">
        <v>114</v>
      </c>
      <c r="CN1" s="1" t="s">
        <v>115</v>
      </c>
      <c r="CO1" s="1" t="s">
        <v>116</v>
      </c>
      <c r="CP1" s="1" t="s">
        <v>117</v>
      </c>
      <c r="CQ1" s="1" t="s">
        <v>118</v>
      </c>
      <c r="CR1" s="1" t="s">
        <v>119</v>
      </c>
      <c r="CS1" s="1" t="s">
        <v>104</v>
      </c>
      <c r="CT1" s="1" t="s">
        <v>120</v>
      </c>
      <c r="CU1" s="1" t="s">
        <v>121</v>
      </c>
      <c r="CV1" s="1" t="s">
        <v>122</v>
      </c>
      <c r="CW1" s="1" t="s">
        <v>123</v>
      </c>
      <c r="CX1" s="1" t="s">
        <v>124</v>
      </c>
      <c r="CY1" s="1" t="s">
        <v>125</v>
      </c>
      <c r="CZ1" s="1" t="s">
        <v>105</v>
      </c>
      <c r="DA1" s="1" t="s">
        <v>126</v>
      </c>
      <c r="DB1" s="1" t="s">
        <v>127</v>
      </c>
      <c r="DC1" s="1" t="s">
        <v>128</v>
      </c>
      <c r="DD1" s="1" t="s">
        <v>129</v>
      </c>
      <c r="DE1" s="1" t="s">
        <v>130</v>
      </c>
      <c r="DF1" s="1" t="s">
        <v>131</v>
      </c>
      <c r="DG1" s="1" t="s">
        <v>106</v>
      </c>
      <c r="DH1" s="1" t="s">
        <v>107</v>
      </c>
      <c r="DI1" s="1" t="s">
        <v>132</v>
      </c>
      <c r="DJ1" s="1" t="s">
        <v>133</v>
      </c>
      <c r="DK1" s="1" t="s">
        <v>134</v>
      </c>
      <c r="DL1" s="1" t="s">
        <v>135</v>
      </c>
      <c r="DM1" s="1" t="s">
        <v>136</v>
      </c>
      <c r="DN1" s="2" t="s">
        <v>137</v>
      </c>
      <c r="DO1" s="2" t="s">
        <v>138</v>
      </c>
      <c r="DP1" s="2" t="s">
        <v>139</v>
      </c>
      <c r="DQ1" s="2" t="s">
        <v>140</v>
      </c>
      <c r="DR1" s="2" t="s">
        <v>141</v>
      </c>
      <c r="DS1" s="2" t="s">
        <v>142</v>
      </c>
      <c r="DT1" s="2" t="s">
        <v>143</v>
      </c>
      <c r="DU1" s="2" t="s">
        <v>144</v>
      </c>
      <c r="DV1" s="2" t="s">
        <v>145</v>
      </c>
      <c r="DW1" s="2" t="s">
        <v>146</v>
      </c>
      <c r="DX1" s="2" t="s">
        <v>147</v>
      </c>
      <c r="DY1" s="2" t="s">
        <v>148</v>
      </c>
      <c r="DZ1" s="2" t="s">
        <v>149</v>
      </c>
      <c r="EA1" s="2" t="s">
        <v>150</v>
      </c>
      <c r="EB1" s="2" t="s">
        <v>151</v>
      </c>
      <c r="EC1" s="2" t="s">
        <v>152</v>
      </c>
      <c r="ED1" s="2" t="s">
        <v>153</v>
      </c>
      <c r="EE1" s="2" t="s">
        <v>154</v>
      </c>
      <c r="EF1" s="2" t="s">
        <v>155</v>
      </c>
      <c r="EG1" s="2" t="s">
        <v>156</v>
      </c>
      <c r="EH1" s="2" t="s">
        <v>157</v>
      </c>
      <c r="EI1" s="2" t="s">
        <v>158</v>
      </c>
      <c r="EJ1" s="2" t="s">
        <v>159</v>
      </c>
      <c r="EK1" s="2" t="s">
        <v>160</v>
      </c>
      <c r="EL1" s="2" t="s">
        <v>161</v>
      </c>
      <c r="EM1" s="2" t="s">
        <v>162</v>
      </c>
      <c r="EN1" s="2" t="s">
        <v>163</v>
      </c>
      <c r="EO1" s="2" t="s">
        <v>164</v>
      </c>
      <c r="EP1" s="2" t="s">
        <v>165</v>
      </c>
      <c r="EQ1" s="2" t="s">
        <v>166</v>
      </c>
      <c r="ER1" s="2" t="s">
        <v>167</v>
      </c>
      <c r="ES1" s="2" t="s">
        <v>168</v>
      </c>
      <c r="ET1" s="2" t="s">
        <v>169</v>
      </c>
      <c r="EU1" s="2" t="s">
        <v>170</v>
      </c>
      <c r="EV1" s="2" t="s">
        <v>171</v>
      </c>
      <c r="EW1" s="2" t="s">
        <v>172</v>
      </c>
      <c r="EX1" s="2" t="s">
        <v>173</v>
      </c>
      <c r="EY1" s="2" t="s">
        <v>174</v>
      </c>
      <c r="EZ1" s="2" t="s">
        <v>175</v>
      </c>
      <c r="FA1" s="2" t="s">
        <v>176</v>
      </c>
      <c r="FB1" s="2" t="s">
        <v>177</v>
      </c>
      <c r="FC1" s="2" t="s">
        <v>178</v>
      </c>
      <c r="FD1" s="2" t="s">
        <v>179</v>
      </c>
      <c r="FE1" s="2" t="s">
        <v>180</v>
      </c>
      <c r="FF1" s="2" t="s">
        <v>181</v>
      </c>
      <c r="FG1" s="2" t="s">
        <v>182</v>
      </c>
      <c r="FH1" s="2" t="s">
        <v>183</v>
      </c>
      <c r="FI1" s="2" t="s">
        <v>184</v>
      </c>
      <c r="FJ1" s="2" t="s">
        <v>185</v>
      </c>
      <c r="FK1" s="2" t="s">
        <v>186</v>
      </c>
      <c r="FL1" s="2" t="s">
        <v>187</v>
      </c>
      <c r="FM1" s="2" t="s">
        <v>188</v>
      </c>
      <c r="FN1" s="2" t="s">
        <v>189</v>
      </c>
      <c r="FO1" s="2" t="s">
        <v>190</v>
      </c>
      <c r="FP1" s="2" t="s">
        <v>191</v>
      </c>
      <c r="FQ1" s="2" t="s">
        <v>192</v>
      </c>
      <c r="FR1" s="2" t="s">
        <v>193</v>
      </c>
      <c r="FS1" s="2" t="s">
        <v>194</v>
      </c>
      <c r="FT1" s="2" t="s">
        <v>195</v>
      </c>
      <c r="FU1" s="2" t="s">
        <v>196</v>
      </c>
      <c r="FV1" s="2" t="s">
        <v>197</v>
      </c>
      <c r="FW1" s="2" t="s">
        <v>198</v>
      </c>
      <c r="FX1" s="2" t="s">
        <v>199</v>
      </c>
      <c r="FY1" s="2" t="s">
        <v>200</v>
      </c>
      <c r="FZ1" s="1" t="s">
        <v>201</v>
      </c>
      <c r="GA1" s="1" t="s">
        <v>202</v>
      </c>
      <c r="GB1" s="1" t="s">
        <v>203</v>
      </c>
      <c r="GC1" s="1" t="s">
        <v>204</v>
      </c>
      <c r="GD1" s="1" t="s">
        <v>205</v>
      </c>
      <c r="GE1" s="1" t="s">
        <v>206</v>
      </c>
      <c r="GF1" s="1" t="s">
        <v>207</v>
      </c>
      <c r="GG1" s="1" t="s">
        <v>208</v>
      </c>
      <c r="GH1" s="1" t="s">
        <v>209</v>
      </c>
      <c r="GI1" s="1" t="s">
        <v>210</v>
      </c>
      <c r="GJ1" s="1" t="s">
        <v>211</v>
      </c>
      <c r="GK1" s="1" t="s">
        <v>212</v>
      </c>
      <c r="GL1" s="1" t="s">
        <v>213</v>
      </c>
      <c r="GM1" s="1" t="s">
        <v>214</v>
      </c>
      <c r="GN1" s="1" t="s">
        <v>215</v>
      </c>
      <c r="GO1" s="1" t="s">
        <v>216</v>
      </c>
      <c r="GP1" s="1" t="s">
        <v>217</v>
      </c>
      <c r="GQ1" s="1" t="s">
        <v>218</v>
      </c>
      <c r="GR1" s="1" t="s">
        <v>219</v>
      </c>
      <c r="GS1" s="1" t="s">
        <v>220</v>
      </c>
      <c r="GT1" s="1" t="s">
        <v>221</v>
      </c>
      <c r="GU1" s="1" t="s">
        <v>222</v>
      </c>
      <c r="GV1" s="1" t="s">
        <v>223</v>
      </c>
      <c r="GW1" s="1" t="s">
        <v>224</v>
      </c>
      <c r="GX1" s="1" t="s">
        <v>225</v>
      </c>
      <c r="GY1" s="1" t="s">
        <v>226</v>
      </c>
      <c r="GZ1" s="1" t="s">
        <v>227</v>
      </c>
      <c r="HA1" s="1" t="s">
        <v>228</v>
      </c>
      <c r="HB1" s="1" t="s">
        <v>229</v>
      </c>
      <c r="HC1" s="1" t="s">
        <v>230</v>
      </c>
      <c r="HD1" s="1" t="s">
        <v>231</v>
      </c>
    </row>
    <row r="2" spans="1:212" ht="15">
      <c r="A2">
        <f>Zoom!C4</f>
        <v>0</v>
      </c>
      <c r="B2">
        <f>Zoom!C5</f>
        <v>0</v>
      </c>
      <c r="C2">
        <f>Zoom!C6</f>
        <v>0</v>
      </c>
      <c r="D2">
        <f>Zoom!F10</f>
        <v>0</v>
      </c>
      <c r="E2">
        <f>Zoom!F11</f>
        <v>0</v>
      </c>
      <c r="F2">
        <f>Zoom!C13</f>
        <v>0</v>
      </c>
      <c r="G2">
        <f>Zoom!C14</f>
        <v>0</v>
      </c>
      <c r="H2">
        <f>Zoom!B17</f>
        <v>0</v>
      </c>
      <c r="I2" t="e">
        <f>Zoom!#REF!</f>
        <v>#REF!</v>
      </c>
      <c r="J2" t="e">
        <f>Zoom!#REF!</f>
        <v>#REF!</v>
      </c>
      <c r="K2" t="e">
        <f>Zoom!#REF!</f>
        <v>#REF!</v>
      </c>
      <c r="L2" t="e">
        <f>Zoom!#REF!</f>
        <v>#REF!</v>
      </c>
      <c r="M2" t="e">
        <f>Zoom!#REF!</f>
        <v>#REF!</v>
      </c>
      <c r="N2" t="e">
        <f>Zoom!#REF!</f>
        <v>#REF!</v>
      </c>
      <c r="O2" t="e">
        <f>Zoom!#REF!</f>
        <v>#REF!</v>
      </c>
      <c r="P2" t="e">
        <f>Zoom!#REF!</f>
        <v>#REF!</v>
      </c>
      <c r="Q2" t="e">
        <f>Zoom!#REF!</f>
        <v>#REF!</v>
      </c>
      <c r="R2" t="e">
        <f>Zoom!#REF!</f>
        <v>#REF!</v>
      </c>
      <c r="S2" t="e">
        <f>Zoom!#REF!</f>
        <v>#REF!</v>
      </c>
      <c r="T2" t="e">
        <f>Zoom!#REF!</f>
        <v>#REF!</v>
      </c>
      <c r="U2" t="e">
        <f>Zoom!#REF!</f>
        <v>#REF!</v>
      </c>
      <c r="V2" t="e">
        <f>Zoom!#REF!</f>
        <v>#REF!</v>
      </c>
      <c r="W2" t="e">
        <f>Zoom!#REF!</f>
        <v>#REF!</v>
      </c>
      <c r="X2" t="e">
        <f>Zoom!#REF!</f>
        <v>#REF!</v>
      </c>
      <c r="Y2" t="e">
        <f>Zoom!#REF!</f>
        <v>#REF!</v>
      </c>
      <c r="Z2" t="e">
        <f>Zoom!#REF!</f>
        <v>#REF!</v>
      </c>
      <c r="AA2" t="e">
        <f>Zoom!#REF!</f>
        <v>#REF!</v>
      </c>
      <c r="AB2" t="e">
        <f>Zoom!#REF!</f>
        <v>#REF!</v>
      </c>
      <c r="AC2" t="e">
        <f>Zoom!#REF!</f>
        <v>#REF!</v>
      </c>
      <c r="AD2" t="e">
        <f>Zoom!#REF!</f>
        <v>#REF!</v>
      </c>
      <c r="AE2" t="e">
        <f>Zoom!#REF!</f>
        <v>#REF!</v>
      </c>
      <c r="AF2" t="e">
        <f>Zoom!#REF!</f>
        <v>#REF!</v>
      </c>
      <c r="AG2" t="e">
        <f>Zoom!#REF!</f>
        <v>#REF!</v>
      </c>
      <c r="AH2" t="e">
        <f>Zoom!#REF!</f>
        <v>#REF!</v>
      </c>
      <c r="AI2" t="e">
        <f>Zoom!#REF!</f>
        <v>#REF!</v>
      </c>
      <c r="AJ2" t="e">
        <f>Zoom!#REF!</f>
        <v>#REF!</v>
      </c>
      <c r="AK2" t="e">
        <f>Zoom!#REF!</f>
        <v>#REF!</v>
      </c>
      <c r="AL2" t="e">
        <f>Zoom!#REF!</f>
        <v>#REF!</v>
      </c>
      <c r="AM2" t="e">
        <f>Zoom!#REF!</f>
        <v>#REF!</v>
      </c>
      <c r="AN2" t="e">
        <f>Zoom!#REF!</f>
        <v>#REF!</v>
      </c>
      <c r="AO2" t="e">
        <f>Zoom!#REF!</f>
        <v>#REF!</v>
      </c>
      <c r="AP2" t="e">
        <f>Zoom!#REF!</f>
        <v>#REF!</v>
      </c>
      <c r="AQ2" t="e">
        <f>Zoom!#REF!</f>
        <v>#REF!</v>
      </c>
      <c r="AR2" t="e">
        <f>Zoom!#REF!</f>
        <v>#REF!</v>
      </c>
      <c r="AS2" t="e">
        <f>Zoom!#REF!</f>
        <v>#REF!</v>
      </c>
      <c r="AT2" t="e">
        <f>Zoom!#REF!</f>
        <v>#REF!</v>
      </c>
      <c r="AU2" t="e">
        <f>Zoom!#REF!</f>
        <v>#REF!</v>
      </c>
      <c r="AV2" t="e">
        <f>Zoom!#REF!</f>
        <v>#REF!</v>
      </c>
      <c r="AW2" t="e">
        <f>Zoom!#REF!</f>
        <v>#REF!</v>
      </c>
      <c r="AX2" t="e">
        <f>Zoom!#REF!</f>
        <v>#REF!</v>
      </c>
      <c r="AY2" t="e">
        <f>Zoom!#REF!</f>
        <v>#REF!</v>
      </c>
      <c r="AZ2" t="e">
        <f>Zoom!#REF!</f>
        <v>#REF!</v>
      </c>
      <c r="BA2" t="e">
        <f>Zoom!#REF!</f>
        <v>#REF!</v>
      </c>
      <c r="BB2" t="e">
        <f>Zoom!#REF!</f>
        <v>#REF!</v>
      </c>
      <c r="BC2" t="e">
        <f>Zoom!#REF!</f>
        <v>#REF!</v>
      </c>
      <c r="BD2" t="e">
        <f>Zoom!#REF!</f>
        <v>#REF!</v>
      </c>
      <c r="BE2" t="e">
        <f>Zoom!#REF!</f>
        <v>#REF!</v>
      </c>
      <c r="BF2" t="e">
        <f>Zoom!#REF!</f>
        <v>#REF!</v>
      </c>
      <c r="BG2" t="e">
        <f>Zoom!#REF!</f>
        <v>#REF!</v>
      </c>
      <c r="BH2" t="e">
        <f>Zoom!#REF!</f>
        <v>#REF!</v>
      </c>
      <c r="BI2" t="e">
        <f>Zoom!#REF!</f>
        <v>#REF!</v>
      </c>
      <c r="BJ2" t="e">
        <f>Zoom!#REF!</f>
        <v>#REF!</v>
      </c>
      <c r="BK2" t="e">
        <f>Zoom!#REF!</f>
        <v>#REF!</v>
      </c>
      <c r="BL2" t="e">
        <f>Zoom!#REF!</f>
        <v>#REF!</v>
      </c>
      <c r="BM2" t="e">
        <f>Zoom!#REF!</f>
        <v>#REF!</v>
      </c>
      <c r="BN2" t="e">
        <f>Zoom!#REF!</f>
        <v>#REF!</v>
      </c>
      <c r="BO2" t="e">
        <f>Zoom!#REF!</f>
        <v>#REF!</v>
      </c>
      <c r="BP2" t="e">
        <f>Zoom!#REF!</f>
        <v>#REF!</v>
      </c>
      <c r="BQ2" t="e">
        <f>Zoom!#REF!</f>
        <v>#REF!</v>
      </c>
      <c r="BR2" t="e">
        <f>Zoom!#REF!</f>
        <v>#REF!</v>
      </c>
      <c r="BS2" t="e">
        <f>Zoom!#REF!</f>
        <v>#REF!</v>
      </c>
      <c r="BT2" t="e">
        <f>Zoom!#REF!</f>
        <v>#REF!</v>
      </c>
      <c r="BU2" t="e">
        <f>Zoom!#REF!</f>
        <v>#REF!</v>
      </c>
      <c r="BV2" t="e">
        <f>Zoom!#REF!</f>
        <v>#REF!</v>
      </c>
      <c r="BW2" t="e">
        <f>Zoom!#REF!</f>
        <v>#REF!</v>
      </c>
      <c r="BX2" t="e">
        <f>Zoom!#REF!</f>
        <v>#REF!</v>
      </c>
      <c r="BY2" t="e">
        <f>Zoom!#REF!</f>
        <v>#REF!</v>
      </c>
      <c r="BZ2" t="e">
        <f>Zoom!#REF!</f>
        <v>#REF!</v>
      </c>
      <c r="CA2" t="e">
        <f>Zoom!#REF!</f>
        <v>#REF!</v>
      </c>
      <c r="CB2" t="e">
        <f>Zoom!#REF!</f>
        <v>#REF!</v>
      </c>
      <c r="CC2" t="e">
        <f>Zoom!#REF!</f>
        <v>#REF!</v>
      </c>
      <c r="CD2" t="e">
        <f>Zoom!#REF!</f>
        <v>#REF!</v>
      </c>
      <c r="CE2" t="e">
        <f>Zoom!#REF!</f>
        <v>#REF!</v>
      </c>
      <c r="CF2" t="e">
        <f>Zoom!#REF!</f>
        <v>#REF!</v>
      </c>
      <c r="CG2" t="e">
        <f>Zoom!#REF!</f>
        <v>#REF!</v>
      </c>
      <c r="CH2" t="e">
        <f>Zoom!#REF!</f>
        <v>#REF!</v>
      </c>
      <c r="CI2" t="e">
        <f>Zoom!#REF!</f>
        <v>#REF!</v>
      </c>
      <c r="CJ2" t="e">
        <f>Zoom!#REF!</f>
        <v>#REF!</v>
      </c>
      <c r="CK2" t="e">
        <f>Zoom!#REF!</f>
        <v>#REF!</v>
      </c>
      <c r="CL2" t="e">
        <f>Zoom!#REF!</f>
        <v>#REF!</v>
      </c>
      <c r="CM2" t="e">
        <f>Zoom!#REF!</f>
        <v>#REF!</v>
      </c>
      <c r="CN2" t="e">
        <f>Zoom!#REF!</f>
        <v>#REF!</v>
      </c>
      <c r="CO2" t="e">
        <f>Zoom!#REF!</f>
        <v>#REF!</v>
      </c>
      <c r="CP2" t="e">
        <f>Zoom!#REF!</f>
        <v>#REF!</v>
      </c>
      <c r="CQ2" t="e">
        <f>Zoom!#REF!</f>
        <v>#REF!</v>
      </c>
      <c r="CR2" t="e">
        <f>Zoom!#REF!</f>
        <v>#REF!</v>
      </c>
      <c r="CS2" t="e">
        <f>Zoom!#REF!</f>
        <v>#REF!</v>
      </c>
      <c r="CT2" t="e">
        <f>Zoom!#REF!</f>
        <v>#REF!</v>
      </c>
      <c r="CU2" t="e">
        <f>Zoom!#REF!</f>
        <v>#REF!</v>
      </c>
      <c r="CV2" t="e">
        <f>Zoom!#REF!</f>
        <v>#REF!</v>
      </c>
      <c r="CW2" t="e">
        <f>Zoom!#REF!</f>
        <v>#REF!</v>
      </c>
      <c r="CX2" t="e">
        <f>Zoom!#REF!</f>
        <v>#REF!</v>
      </c>
      <c r="CY2" t="e">
        <f>Zoom!#REF!</f>
        <v>#REF!</v>
      </c>
      <c r="CZ2" t="e">
        <f>Zoom!#REF!</f>
        <v>#REF!</v>
      </c>
      <c r="DA2" t="e">
        <f>Zoom!#REF!</f>
        <v>#REF!</v>
      </c>
      <c r="DB2" t="e">
        <f>Zoom!#REF!</f>
        <v>#REF!</v>
      </c>
      <c r="DC2" t="e">
        <f>Zoom!#REF!</f>
        <v>#REF!</v>
      </c>
      <c r="DD2" t="e">
        <f>Zoom!#REF!</f>
        <v>#REF!</v>
      </c>
      <c r="DE2" t="e">
        <f>Zoom!#REF!</f>
        <v>#REF!</v>
      </c>
      <c r="DF2" t="e">
        <f>Zoom!#REF!</f>
        <v>#REF!</v>
      </c>
      <c r="DG2" t="e">
        <f>Zoom!#REF!</f>
        <v>#REF!</v>
      </c>
      <c r="DH2" t="e">
        <f>Zoom!#REF!</f>
        <v>#REF!</v>
      </c>
      <c r="DI2" t="e">
        <f>Zoom!#REF!</f>
        <v>#REF!</v>
      </c>
      <c r="DJ2" t="e">
        <f>Zoom!#REF!</f>
        <v>#REF!</v>
      </c>
      <c r="DK2" t="e">
        <f>Zoom!#REF!</f>
        <v>#REF!</v>
      </c>
      <c r="DL2" t="e">
        <f>Zoom!#REF!</f>
        <v>#REF!</v>
      </c>
      <c r="DM2" t="e">
        <f>Zoom!#REF!</f>
        <v>#REF!</v>
      </c>
      <c r="DN2">
        <f>Zoom!B27</f>
        <v>0</v>
      </c>
      <c r="DO2">
        <f>Zoom!C27</f>
        <v>0</v>
      </c>
      <c r="DP2">
        <f>Zoom!D27</f>
        <v>0</v>
      </c>
      <c r="DQ2">
        <f>Zoom!F27</f>
        <v>0</v>
      </c>
      <c r="DR2">
        <f>Zoom!G27</f>
        <v>0</v>
      </c>
      <c r="DS2">
        <f>Zoom!H27</f>
        <v>0</v>
      </c>
      <c r="DT2">
        <f>Zoom!B28</f>
        <v>0</v>
      </c>
      <c r="DU2">
        <f>Zoom!C28</f>
        <v>0</v>
      </c>
      <c r="DV2">
        <f>Zoom!D28</f>
        <v>0</v>
      </c>
      <c r="DW2">
        <f>Zoom!F28</f>
        <v>0</v>
      </c>
      <c r="DX2">
        <f>Zoom!G28</f>
        <v>0</v>
      </c>
      <c r="DY2">
        <f>Zoom!H28</f>
        <v>0</v>
      </c>
      <c r="DZ2">
        <f>Zoom!B29</f>
        <v>0</v>
      </c>
      <c r="EA2">
        <f>Zoom!C29</f>
        <v>0</v>
      </c>
      <c r="EB2">
        <f>Zoom!D29</f>
        <v>0</v>
      </c>
      <c r="EC2">
        <f>Zoom!F29</f>
        <v>0</v>
      </c>
      <c r="ED2">
        <f>Zoom!G29</f>
        <v>0</v>
      </c>
      <c r="EE2">
        <f>Zoom!H29</f>
        <v>0</v>
      </c>
      <c r="EF2">
        <f>Zoom!B30</f>
        <v>0</v>
      </c>
      <c r="EG2">
        <f>Zoom!C30</f>
        <v>0</v>
      </c>
      <c r="EH2">
        <f>Zoom!D30</f>
        <v>0</v>
      </c>
      <c r="EI2">
        <f>Zoom!F30</f>
        <v>0</v>
      </c>
      <c r="EJ2">
        <f>Zoom!G30</f>
        <v>0</v>
      </c>
      <c r="EK2">
        <f>Zoom!H30</f>
        <v>0</v>
      </c>
      <c r="EL2">
        <f>Zoom!B31</f>
        <v>0</v>
      </c>
      <c r="EM2">
        <f>Zoom!C31</f>
        <v>0</v>
      </c>
      <c r="EN2">
        <f>Zoom!D31</f>
        <v>0</v>
      </c>
      <c r="EO2">
        <f>Zoom!F31</f>
        <v>0</v>
      </c>
      <c r="EP2">
        <f>Zoom!G31</f>
        <v>0</v>
      </c>
      <c r="EQ2">
        <f>Zoom!H31</f>
        <v>0</v>
      </c>
      <c r="ER2">
        <f>Zoom!B32</f>
        <v>0</v>
      </c>
      <c r="ES2">
        <f>Zoom!C32</f>
        <v>0</v>
      </c>
      <c r="ET2">
        <f>Zoom!D32</f>
        <v>0</v>
      </c>
      <c r="EU2">
        <f>Zoom!F32</f>
        <v>0</v>
      </c>
      <c r="EV2">
        <f>Zoom!G32</f>
        <v>0</v>
      </c>
      <c r="EW2">
        <f>Zoom!H32</f>
        <v>0</v>
      </c>
      <c r="EX2">
        <f>Zoom!B33</f>
        <v>0</v>
      </c>
      <c r="EY2">
        <f>Zoom!C33</f>
        <v>0</v>
      </c>
      <c r="EZ2">
        <f>Zoom!D33</f>
        <v>0</v>
      </c>
      <c r="FA2">
        <f>Zoom!F33</f>
        <v>0</v>
      </c>
      <c r="FB2">
        <f>Zoom!G33</f>
        <v>0</v>
      </c>
      <c r="FC2">
        <f>Zoom!H33</f>
        <v>0</v>
      </c>
      <c r="FD2">
        <f>Zoom!B34</f>
        <v>0</v>
      </c>
      <c r="FE2">
        <f>Zoom!C34</f>
        <v>0</v>
      </c>
      <c r="FF2">
        <f>Zoom!D34</f>
        <v>0</v>
      </c>
      <c r="FG2">
        <f>Zoom!F34</f>
        <v>0</v>
      </c>
      <c r="FH2">
        <f>Zoom!G34</f>
        <v>0</v>
      </c>
      <c r="FI2">
        <f>Zoom!H34</f>
        <v>0</v>
      </c>
      <c r="FJ2">
        <f>Zoom!B35</f>
        <v>0</v>
      </c>
      <c r="FK2">
        <f>Zoom!C35</f>
        <v>0</v>
      </c>
      <c r="FL2">
        <f>Zoom!D35</f>
        <v>0</v>
      </c>
      <c r="FM2">
        <f>Zoom!F35</f>
        <v>0</v>
      </c>
      <c r="FN2">
        <f>Zoom!G35</f>
        <v>0</v>
      </c>
      <c r="FO2">
        <f>Zoom!H35</f>
        <v>0</v>
      </c>
      <c r="FP2">
        <f>Zoom!B36</f>
        <v>0</v>
      </c>
      <c r="FQ2">
        <f>Zoom!C36</f>
        <v>0</v>
      </c>
      <c r="FR2">
        <f>Zoom!D36</f>
        <v>0</v>
      </c>
      <c r="FS2">
        <f>Zoom!F36</f>
        <v>0</v>
      </c>
      <c r="FT2">
        <f>Zoom!G36</f>
        <v>0</v>
      </c>
      <c r="FU2">
        <f>Zoom!H36</f>
        <v>0</v>
      </c>
      <c r="FV2" t="str">
        <f>Zoom!E43</f>
        <v>ERREUR</v>
      </c>
      <c r="FW2">
        <f>Zoom!C46</f>
        <v>0</v>
      </c>
      <c r="FX2">
        <f>Zoom!C47</f>
        <v>0</v>
      </c>
      <c r="FY2">
        <f>Zoom!C48</f>
        <v>0</v>
      </c>
      <c r="FZ2">
        <f>Zoom!B52</f>
        <v>0</v>
      </c>
      <c r="GA2">
        <f>Zoom!C52</f>
        <v>0</v>
      </c>
      <c r="GB2">
        <f>Zoom!D52</f>
        <v>0</v>
      </c>
      <c r="GC2">
        <f>Zoom!F52</f>
        <v>0</v>
      </c>
      <c r="GD2">
        <f>Zoom!G52</f>
        <v>0</v>
      </c>
      <c r="GE2">
        <f>Zoom!H52</f>
        <v>0</v>
      </c>
      <c r="GF2">
        <f>Zoom!B53</f>
        <v>0</v>
      </c>
      <c r="GG2">
        <f>Zoom!C53</f>
        <v>0</v>
      </c>
      <c r="GH2">
        <f>Zoom!D53</f>
        <v>0</v>
      </c>
      <c r="GI2">
        <f>Zoom!F53</f>
        <v>0</v>
      </c>
      <c r="GJ2">
        <f>Zoom!G53</f>
        <v>0</v>
      </c>
      <c r="GK2">
        <f>Zoom!H53</f>
        <v>0</v>
      </c>
      <c r="GL2">
        <f>Zoom!B54</f>
        <v>0</v>
      </c>
      <c r="GM2">
        <f>Zoom!C54</f>
        <v>0</v>
      </c>
      <c r="GN2">
        <f>Zoom!D54</f>
        <v>0</v>
      </c>
      <c r="GO2">
        <f>Zoom!F54</f>
        <v>0</v>
      </c>
      <c r="GP2">
        <f>Zoom!G54</f>
        <v>0</v>
      </c>
      <c r="GQ2">
        <f>Zoom!H54</f>
        <v>0</v>
      </c>
      <c r="GR2">
        <f>Zoom!B55</f>
        <v>0</v>
      </c>
      <c r="GS2">
        <f>Zoom!C55</f>
        <v>0</v>
      </c>
      <c r="GT2">
        <f>Zoom!D55</f>
        <v>0</v>
      </c>
      <c r="GU2">
        <f>Zoom!F55</f>
        <v>0</v>
      </c>
      <c r="GV2">
        <f>Zoom!G55</f>
        <v>0</v>
      </c>
      <c r="GW2">
        <f>Zoom!H55</f>
        <v>0</v>
      </c>
      <c r="GX2">
        <f>Zoom!B56</f>
        <v>0</v>
      </c>
      <c r="GY2">
        <f>Zoom!C56</f>
        <v>0</v>
      </c>
      <c r="GZ2">
        <f>Zoom!D56</f>
        <v>0</v>
      </c>
      <c r="HA2">
        <f>Zoom!F56</f>
        <v>0</v>
      </c>
      <c r="HB2">
        <f>Zoom!G56</f>
        <v>0</v>
      </c>
      <c r="HC2">
        <f>Zoom!H56</f>
        <v>0</v>
      </c>
      <c r="HD2">
        <f>Zoom!B61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Conseil Départemental 56</dc:creator>
  <cp:keywords/>
  <dc:description/>
  <cp:lastModifiedBy>Conseil Départemental 56</cp:lastModifiedBy>
  <cp:lastPrinted>2023-09-15T14:38:47Z</cp:lastPrinted>
  <dcterms:created xsi:type="dcterms:W3CDTF">2021-04-09T12:52:03Z</dcterms:created>
  <dcterms:modified xsi:type="dcterms:W3CDTF">2023-09-18T10:14:19Z</dcterms:modified>
  <cp:category/>
  <cp:version/>
  <cp:contentType/>
  <cp:contentStatus/>
</cp:coreProperties>
</file>